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https://britishcouncil.sharepoint.com/sites/EA_Indonesia_Shared_Documents/SocietyIndonesia/6. Skills for Inclusive Digital Participation/28. Partnership Grant Phase 3/4. Translation Service/"/>
    </mc:Choice>
  </mc:AlternateContent>
  <xr:revisionPtr revIDLastSave="2" documentId="8_{1D239047-03EC-4C4D-B743-9B227341C9C3}" xr6:coauthVersionLast="47" xr6:coauthVersionMax="47" xr10:uidLastSave="{ACDB507E-D447-4241-8AB1-7B8F3215DC34}"/>
  <bookViews>
    <workbookView xWindow="-120" yWindow="-120" windowWidth="20730" windowHeight="11160" activeTab="1" xr2:uid="{00000000-000D-0000-FFFF-FFFF00000000}"/>
  </bookViews>
  <sheets>
    <sheet name="Instruction" sheetId="3" r:id="rId1"/>
    <sheet name="Proposed Budget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6" roundtripDataSignature="AMtx7mjddl5FgC/6vcXixFVBGyBOXklsww=="/>
    </ext>
  </extLst>
</workbook>
</file>

<file path=xl/calcChain.xml><?xml version="1.0" encoding="utf-8"?>
<calcChain xmlns="http://schemas.openxmlformats.org/spreadsheetml/2006/main">
  <c r="G10" i="2" l="1"/>
  <c r="G30" i="2"/>
  <c r="G36" i="2" s="1"/>
  <c r="F36" i="2"/>
  <c r="G21" i="2"/>
  <c r="G18" i="2"/>
  <c r="F10" i="2"/>
  <c r="C14" i="2"/>
  <c r="F14" i="2" s="1"/>
  <c r="G7" i="2"/>
  <c r="F18" i="2" l="1"/>
  <c r="G43" i="2"/>
  <c r="F43" i="2"/>
  <c r="G27" i="2"/>
  <c r="G44" i="2" s="1"/>
  <c r="F27" i="2"/>
  <c r="F44" i="2" l="1"/>
</calcChain>
</file>

<file path=xl/sharedStrings.xml><?xml version="1.0" encoding="utf-8"?>
<sst xmlns="http://schemas.openxmlformats.org/spreadsheetml/2006/main" count="87" uniqueCount="57">
  <si>
    <r>
      <rPr>
        <b/>
        <sz val="14"/>
        <color theme="0"/>
        <rFont val="Arial"/>
        <family val="2"/>
      </rPr>
      <t xml:space="preserve">BRITISH COUNCIL APPROVAL, COMMENTS AND RECOMMENDATIONS </t>
    </r>
    <r>
      <rPr>
        <sz val="10"/>
        <color theme="0"/>
        <rFont val="Arial"/>
        <family val="2"/>
      </rPr>
      <t>(To be completed by British Council staff)</t>
    </r>
  </si>
  <si>
    <t>Reference cost/activity</t>
  </si>
  <si>
    <t>COMMENTS</t>
  </si>
  <si>
    <t>RECOMMENDATIONS</t>
  </si>
  <si>
    <r>
      <rPr>
        <b/>
        <sz val="10"/>
        <color theme="1"/>
        <rFont val="Arial"/>
        <family val="2"/>
      </rPr>
      <t xml:space="preserve">Final version must be accompanied by:
1. A signed statement </t>
    </r>
    <r>
      <rPr>
        <b/>
        <sz val="10"/>
        <color rgb="FFFF0000"/>
        <rFont val="Arial"/>
        <family val="2"/>
      </rPr>
      <t>(preferably from central financial system, signed by finance manager)</t>
    </r>
    <r>
      <rPr>
        <b/>
        <sz val="10"/>
        <color theme="1"/>
        <rFont val="Arial"/>
        <family val="2"/>
      </rPr>
      <t xml:space="preserve">.  This must accurately support the data within this report.                                                                                                                                
2. Receipts for items above </t>
    </r>
    <r>
      <rPr>
        <b/>
        <sz val="10"/>
        <color rgb="FFFF0000"/>
        <rFont val="Arial"/>
        <family val="2"/>
      </rPr>
      <t xml:space="preserve">[£300] </t>
    </r>
    <r>
      <rPr>
        <b/>
        <sz val="10"/>
        <color theme="1"/>
        <rFont val="Arial"/>
        <family val="2"/>
      </rPr>
      <t xml:space="preserve">                                                                                     </t>
    </r>
  </si>
  <si>
    <t>APPROVED BY</t>
  </si>
  <si>
    <t>DATE</t>
  </si>
  <si>
    <t>Yes</t>
  </si>
  <si>
    <t>N/A</t>
  </si>
  <si>
    <t>Nama Organisasi</t>
  </si>
  <si>
    <t>Jumlah Hibah yang diminta</t>
  </si>
  <si>
    <t>Tanggal mulai proyek</t>
  </si>
  <si>
    <t>Tanggal penyelesaian proyek</t>
  </si>
  <si>
    <t>Skills for Inclusive Digital Participation - Permohonan Hibah - Usulan Anggaran</t>
  </si>
  <si>
    <r>
      <t xml:space="preserve">1. BIAYA STAF PROYEK </t>
    </r>
    <r>
      <rPr>
        <b/>
        <sz val="12"/>
        <color theme="0"/>
        <rFont val="Arial"/>
        <family val="2"/>
      </rPr>
      <t>(dibatasi 30% dari total anggaran)</t>
    </r>
  </si>
  <si>
    <t xml:space="preserve"> Harap masukkan biaya staf yang melaksanakan proyek di sini.</t>
  </si>
  <si>
    <t>Mrs. Samantha: Pimpinan proyek - 30 hari</t>
  </si>
  <si>
    <t>orang</t>
  </si>
  <si>
    <t>Biaya dalam Rupiah</t>
  </si>
  <si>
    <t>Catatan Tambahan</t>
  </si>
  <si>
    <t>Contoh</t>
  </si>
  <si>
    <t>Tarif Satuan (per jam atau per hari)</t>
  </si>
  <si>
    <t>Jumlah unit (hari atau jam dll.)</t>
  </si>
  <si>
    <t>Unit (orang)</t>
  </si>
  <si>
    <t>Uraian biaya (termasuk nama staf, peran, dll.)</t>
  </si>
  <si>
    <t>Harga Satuan</t>
  </si>
  <si>
    <t>Memimpin dan mengawasi pelaksanaan proyek</t>
  </si>
  <si>
    <t>Subtotal bagian 1</t>
  </si>
  <si>
    <t>TAMBAHKAN BARIS DI ATAS BARIS INI UNTUK MENYIMPAN JUMLAH TOTAL</t>
  </si>
  <si>
    <t>2. BIAYA PELATIHAN</t>
  </si>
  <si>
    <t xml:space="preserve">Jumlah unit </t>
  </si>
  <si>
    <t>Uraian Biaya (ruang rapat, penyegaran, alat tulis, pencetakan materi, data internet, dll)</t>
  </si>
  <si>
    <t>Unit (orang, ruangan, paket, dll)</t>
  </si>
  <si>
    <t>Penyewaan ruangan selama 3 hari</t>
  </si>
  <si>
    <t>Ruang</t>
  </si>
  <si>
    <t>Subtotal bagian 2A</t>
  </si>
  <si>
    <t>Subtotal bagian 2C</t>
  </si>
  <si>
    <t>Subtotal bagian 3</t>
  </si>
  <si>
    <t>2B. PELATIHAN KETERAMPILAN DIGITAL DASAR (Penyandang disabilitas, Kaum Muda dan Perempuan)</t>
  </si>
  <si>
    <t>2C. PELATIHAN KETERAMPILAN DIGITAL MENENGAH (Penyandang disabilitas, Kaum Muda dan Perempuan)</t>
  </si>
  <si>
    <t>Subtotal bagian 2B</t>
  </si>
  <si>
    <t>Total semua bagian</t>
  </si>
  <si>
    <t>Uraian Biaya (ruang rapat, penyegaran, alat tulis, pencetakan materi, data internet, biaya CLT, dll)</t>
  </si>
  <si>
    <t>Biaya CLT selama 3 hari</t>
  </si>
  <si>
    <t>Orang/hari</t>
  </si>
  <si>
    <t>Uraian Biaya (alat tulis, pencetakan materi, data internet, dll)</t>
  </si>
  <si>
    <t>Uraian Biaya (termasuk uraian barang/jasa, biaya satuan)</t>
  </si>
  <si>
    <t>3. BIAYA OPERASIONAL PROYEK</t>
  </si>
  <si>
    <r>
      <t xml:space="preserve">Rencana pendanaan bersama </t>
    </r>
    <r>
      <rPr>
        <b/>
        <i/>
        <sz val="10"/>
        <color theme="1"/>
        <rFont val="Arial"/>
        <family val="2"/>
      </rPr>
      <t xml:space="preserve">(co-funding) </t>
    </r>
    <r>
      <rPr>
        <b/>
        <sz val="10"/>
        <color theme="1"/>
        <rFont val="Arial"/>
        <family val="2"/>
      </rPr>
      <t>atau dukungan sejenis, jika ada. (Biarkan kosong, jika tidak ada)</t>
    </r>
  </si>
  <si>
    <r>
      <t>Ruangan untuk Pelatihan Pelatih Komunitas (</t>
    </r>
    <r>
      <rPr>
        <i/>
        <sz val="10"/>
        <color rgb="FFFF0000"/>
        <rFont val="Arial"/>
        <family val="2"/>
      </rPr>
      <t>Community Level Training</t>
    </r>
    <r>
      <rPr>
        <sz val="10"/>
        <color rgb="FFFF0000"/>
        <rFont val="Arial"/>
        <family val="2"/>
      </rPr>
      <t xml:space="preserve">, CLT) </t>
    </r>
  </si>
  <si>
    <r>
      <t xml:space="preserve">Biaya Pelatihan </t>
    </r>
    <r>
      <rPr>
        <i/>
        <sz val="10"/>
        <color rgb="FFFF0000"/>
        <rFont val="Arial"/>
        <family val="2"/>
      </rPr>
      <t>Pelatih Komunitas</t>
    </r>
    <r>
      <rPr>
        <sz val="10"/>
        <color rgb="FFFF0000"/>
        <rFont val="Arial"/>
        <family val="2"/>
      </rPr>
      <t xml:space="preserve"> (Community Level Training, CLT)  selama 3 hari</t>
    </r>
  </si>
  <si>
    <r>
      <t xml:space="preserve">Rencana pendanaan bersama </t>
    </r>
    <r>
      <rPr>
        <b/>
        <i/>
        <sz val="10"/>
        <color theme="1"/>
        <rFont val="Arial"/>
        <family val="2"/>
      </rPr>
      <t>(co-funding)</t>
    </r>
    <r>
      <rPr>
        <b/>
        <sz val="10"/>
        <color theme="1"/>
        <rFont val="Arial"/>
        <family val="2"/>
      </rPr>
      <t xml:space="preserve"> atau dukungan sejenis, jika ada. (Biarkan kosong, jika tidak ada)</t>
    </r>
  </si>
  <si>
    <r>
      <t xml:space="preserve">Rencana pendanaan bersama </t>
    </r>
    <r>
      <rPr>
        <b/>
        <i/>
        <sz val="10"/>
        <color theme="1"/>
        <rFont val="Arial"/>
        <family val="2"/>
      </rPr>
      <t>(co-funding)</t>
    </r>
    <r>
      <rPr>
        <b/>
        <sz val="10"/>
        <color theme="1"/>
        <rFont val="Arial"/>
        <family val="2"/>
      </rPr>
      <t xml:space="preserve">  atau dukungan sejenis, jika ada. (Biarkan kosong, jika tidak ada)</t>
    </r>
  </si>
  <si>
    <r>
      <t xml:space="preserve">Petunjuk pengisian formulir ini
●  Silakan lengkapi templat anggaran ini dan kirimkan melalui email ke society.indonesia@britishcouncil.org </t>
    </r>
    <r>
      <rPr>
        <b/>
        <sz val="12"/>
        <color rgb="FFFF0000"/>
        <rFont val="Arial"/>
        <family val="2"/>
      </rPr>
      <t xml:space="preserve"> </t>
    </r>
    <r>
      <rPr>
        <b/>
        <sz val="12"/>
        <rFont val="Arial"/>
        <family val="2"/>
      </rPr>
      <t xml:space="preserve"> 
●  Biaya staf proyek dibatasi hingga 30% dari total pemberian hibah  
●  Dalam 'Deskripsi Biaya'  untuk biaya staf proyek, harap sertakan peran yang diusulkan dan waktu pelaksanaan proyek. Untuk kategori lain, harap uraikan barang/jasa dan biaya satuan, jika relevan. Anda dapat menyesuaikan item yang tercantum dalam setiap kategori - ini disediakan sebagai panduan.
</t>
    </r>
  </si>
  <si>
    <r>
      <t>Kegiatan/</t>
    </r>
    <r>
      <rPr>
        <b/>
        <i/>
        <sz val="10"/>
        <color theme="1"/>
        <rFont val="Arial"/>
        <family val="2"/>
      </rPr>
      <t>Output</t>
    </r>
    <r>
      <rPr>
        <b/>
        <sz val="10"/>
        <color theme="1"/>
        <rFont val="Arial"/>
        <family val="2"/>
      </rPr>
      <t xml:space="preserve"> Terkait</t>
    </r>
  </si>
  <si>
    <r>
      <t>Pelatihan Pelatih Komunitas (</t>
    </r>
    <r>
      <rPr>
        <i/>
        <sz val="10"/>
        <color rgb="FFFF0000"/>
        <rFont val="Arial"/>
        <family val="2"/>
      </rPr>
      <t>Community Level Training</t>
    </r>
    <r>
      <rPr>
        <sz val="10"/>
        <color rgb="FFFF0000"/>
        <rFont val="Arial"/>
        <family val="2"/>
      </rPr>
      <t>, CLT)</t>
    </r>
  </si>
  <si>
    <t>2A. PELATIHAN PELATIH KOMUNITAS (Community Level Trainer)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</si>
</sst>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&quot;£&quot;#,##0.00"/>
    <numFmt numFmtId="165" formatCode="[$-F800]dddd\,\ mmmm\ dd\,\ yyyy"/>
    <numFmt numFmtId="166" formatCode="[$IDR]\ #,##0.00"/>
  </numFmts>
  <fonts count="30" x14ac:knownFonts="1">
    <font>
      <sz val="11"/>
      <color theme="1"/>
      <name val="Arial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6"/>
      <color theme="0"/>
      <name val="Arial"/>
      <family val="2"/>
    </font>
    <font>
      <b/>
      <sz val="10"/>
      <color rgb="FFFFFFFF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b/>
      <sz val="14"/>
      <color theme="0"/>
      <name val="Arial"/>
      <family val="2"/>
    </font>
    <font>
      <b/>
      <sz val="9"/>
      <color theme="1"/>
      <name val="Arial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1"/>
      <color theme="1"/>
      <name val="Arial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sz val="14"/>
      <color theme="0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b/>
      <sz val="16"/>
      <color theme="0"/>
      <name val="Arial"/>
      <family val="2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b/>
      <i/>
      <sz val="10"/>
      <color theme="1"/>
      <name val="Arial"/>
      <family val="2"/>
    </font>
    <font>
      <i/>
      <sz val="10"/>
      <color rgb="FFFF000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1F497D"/>
        <bgColor rgb="FF1F497D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9BFF9B"/>
        <bgColor rgb="FFDBE5F1"/>
      </patternFill>
    </fill>
    <fill>
      <patternFill patternType="solid">
        <fgColor rgb="FF9BFF9B"/>
        <bgColor indexed="64"/>
      </patternFill>
    </fill>
    <fill>
      <patternFill patternType="solid">
        <fgColor theme="8" tint="0.79998168889431442"/>
        <bgColor theme="0"/>
      </patternFill>
    </fill>
    <fill>
      <patternFill patternType="solid">
        <fgColor theme="8" tint="0.59999389629810485"/>
        <bgColor rgb="FFF2DBDB"/>
      </patternFill>
    </fill>
    <fill>
      <patternFill patternType="solid">
        <fgColor theme="8" tint="0.59999389629810485"/>
        <bgColor rgb="FFDBE5F1"/>
      </patternFill>
    </fill>
    <fill>
      <patternFill patternType="solid">
        <fgColor rgb="FFFF0000"/>
        <bgColor rgb="FFFFFF00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theme="1"/>
      </patternFill>
    </fill>
    <fill>
      <patternFill patternType="solid">
        <fgColor rgb="FFFFC000"/>
        <bgColor rgb="FFFFFF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theme="7" tint="0.79998168889431442"/>
        <bgColor indexed="64"/>
      </patternFill>
    </fill>
  </fills>
  <borders count="8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C0C0C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C0C0C0"/>
      </left>
      <right/>
      <top style="thin">
        <color rgb="FFC0C0C0"/>
      </top>
      <bottom style="thin">
        <color rgb="FF808080"/>
      </bottom>
      <diagonal/>
    </border>
    <border>
      <left/>
      <right style="thin">
        <color rgb="FF808080"/>
      </right>
      <top style="thin">
        <color rgb="FFC0C0C0"/>
      </top>
      <bottom style="thin">
        <color rgb="FF808080"/>
      </bottom>
      <diagonal/>
    </border>
    <border>
      <left/>
      <right/>
      <top style="thin">
        <color rgb="FFC0C0C0"/>
      </top>
      <bottom style="thin">
        <color rgb="FF808080"/>
      </bottom>
      <diagonal/>
    </border>
    <border>
      <left style="thin">
        <color rgb="FFC0C0C0"/>
      </left>
      <right/>
      <top style="thin">
        <color rgb="FF808080"/>
      </top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C0C0C0"/>
      </left>
      <right/>
      <top style="thin">
        <color rgb="FFC0C0C0"/>
      </top>
      <bottom/>
      <diagonal/>
    </border>
    <border>
      <left/>
      <right/>
      <top style="thin">
        <color rgb="FFC0C0C0"/>
      </top>
      <bottom/>
      <diagonal/>
    </border>
    <border>
      <left/>
      <right style="thin">
        <color rgb="FF808080"/>
      </right>
      <top style="thin">
        <color rgb="FFC0C0C0"/>
      </top>
      <bottom/>
      <diagonal/>
    </border>
    <border>
      <left style="thin">
        <color rgb="FFC0C0C0"/>
      </left>
      <right style="thin">
        <color rgb="FF808080"/>
      </right>
      <top style="thin">
        <color rgb="FFC0C0C0"/>
      </top>
      <bottom style="thin">
        <color rgb="FF808080"/>
      </bottom>
      <diagonal/>
    </border>
    <border>
      <left style="thin">
        <color rgb="FFC0C0C0"/>
      </left>
      <right/>
      <top/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62">
    <xf numFmtId="0" fontId="0" fillId="0" borderId="0" xfId="0"/>
    <xf numFmtId="0" fontId="6" fillId="0" borderId="0" xfId="0" applyFont="1"/>
    <xf numFmtId="0" fontId="7" fillId="5" borderId="24" xfId="0" applyFont="1" applyFill="1" applyBorder="1" applyAlignment="1">
      <alignment horizontal="left" vertical="center" wrapText="1"/>
    </xf>
    <xf numFmtId="4" fontId="8" fillId="0" borderId="38" xfId="0" applyNumberFormat="1" applyFont="1" applyBorder="1" applyAlignment="1">
      <alignment horizontal="left" vertical="center" wrapText="1"/>
    </xf>
    <xf numFmtId="4" fontId="8" fillId="0" borderId="14" xfId="0" applyNumberFormat="1" applyFont="1" applyBorder="1" applyAlignment="1">
      <alignment horizontal="left" vertical="center" wrapText="1"/>
    </xf>
    <xf numFmtId="0" fontId="7" fillId="9" borderId="34" xfId="0" applyFont="1" applyFill="1" applyBorder="1" applyAlignment="1">
      <alignment horizontal="center" vertical="center" wrapText="1"/>
    </xf>
    <xf numFmtId="4" fontId="8" fillId="0" borderId="8" xfId="0" applyNumberFormat="1" applyFont="1" applyBorder="1" applyAlignment="1">
      <alignment horizontal="left" vertical="center" wrapText="1"/>
    </xf>
    <xf numFmtId="4" fontId="8" fillId="0" borderId="29" xfId="0" applyNumberFormat="1" applyFont="1" applyBorder="1" applyAlignment="1">
      <alignment horizontal="left" vertical="center" wrapText="1"/>
    </xf>
    <xf numFmtId="4" fontId="18" fillId="0" borderId="38" xfId="0" applyNumberFormat="1" applyFont="1" applyBorder="1" applyAlignment="1">
      <alignment horizontal="left" vertical="center" wrapText="1"/>
    </xf>
    <xf numFmtId="4" fontId="18" fillId="0" borderId="8" xfId="0" applyNumberFormat="1" applyFont="1" applyBorder="1" applyAlignment="1">
      <alignment horizontal="left" vertical="center" wrapText="1"/>
    </xf>
    <xf numFmtId="0" fontId="21" fillId="0" borderId="0" xfId="0" applyFont="1"/>
    <xf numFmtId="0" fontId="6" fillId="0" borderId="54" xfId="0" applyFont="1" applyBorder="1"/>
    <xf numFmtId="0" fontId="6" fillId="0" borderId="64" xfId="0" applyFont="1" applyBorder="1"/>
    <xf numFmtId="0" fontId="7" fillId="17" borderId="66" xfId="0" applyFont="1" applyFill="1" applyBorder="1" applyAlignment="1">
      <alignment horizontal="right" vertical="center"/>
    </xf>
    <xf numFmtId="0" fontId="5" fillId="17" borderId="48" xfId="0" applyFont="1" applyFill="1" applyBorder="1" applyAlignment="1">
      <alignment horizontal="center" vertical="center"/>
    </xf>
    <xf numFmtId="0" fontId="23" fillId="12" borderId="61" xfId="0" applyFont="1" applyFill="1" applyBorder="1" applyAlignment="1">
      <alignment horizontal="center" vertical="center"/>
    </xf>
    <xf numFmtId="0" fontId="6" fillId="8" borderId="54" xfId="0" applyFont="1" applyFill="1" applyBorder="1" applyAlignment="1">
      <alignment horizontal="center" vertical="center"/>
    </xf>
    <xf numFmtId="0" fontId="7" fillId="9" borderId="36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left" vertical="center" wrapText="1"/>
    </xf>
    <xf numFmtId="0" fontId="20" fillId="9" borderId="33" xfId="0" applyFont="1" applyFill="1" applyBorder="1" applyAlignment="1">
      <alignment horizontal="center" vertical="center" wrapText="1"/>
    </xf>
    <xf numFmtId="0" fontId="7" fillId="9" borderId="33" xfId="0" applyFont="1" applyFill="1" applyBorder="1" applyAlignment="1">
      <alignment horizontal="center" vertical="center" wrapText="1"/>
    </xf>
    <xf numFmtId="0" fontId="20" fillId="9" borderId="35" xfId="0" applyFont="1" applyFill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left" vertical="center" wrapText="1"/>
    </xf>
    <xf numFmtId="4" fontId="8" fillId="2" borderId="18" xfId="0" applyNumberFormat="1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center" vertical="center" wrapText="1"/>
    </xf>
    <xf numFmtId="165" fontId="8" fillId="2" borderId="15" xfId="0" applyNumberFormat="1" applyFont="1" applyFill="1" applyBorder="1" applyAlignment="1">
      <alignment horizontal="center" vertical="center" wrapText="1"/>
    </xf>
    <xf numFmtId="0" fontId="7" fillId="9" borderId="70" xfId="0" applyFont="1" applyFill="1" applyBorder="1" applyAlignment="1">
      <alignment horizontal="center" vertical="center" wrapText="1"/>
    </xf>
    <xf numFmtId="0" fontId="7" fillId="9" borderId="73" xfId="0" applyFont="1" applyFill="1" applyBorder="1" applyAlignment="1">
      <alignment horizontal="center" vertical="center" wrapText="1"/>
    </xf>
    <xf numFmtId="4" fontId="18" fillId="0" borderId="2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left" vertical="center" wrapText="1"/>
    </xf>
    <xf numFmtId="4" fontId="8" fillId="0" borderId="77" xfId="0" applyNumberFormat="1" applyFont="1" applyBorder="1" applyAlignment="1">
      <alignment horizontal="left" vertical="center" wrapText="1"/>
    </xf>
    <xf numFmtId="166" fontId="9" fillId="17" borderId="66" xfId="0" applyNumberFormat="1" applyFont="1" applyFill="1" applyBorder="1" applyAlignment="1">
      <alignment horizontal="center" vertical="center" wrapText="1"/>
    </xf>
    <xf numFmtId="0" fontId="20" fillId="9" borderId="80" xfId="0" applyFont="1" applyFill="1" applyBorder="1" applyAlignment="1">
      <alignment horizontal="center" vertical="center" wrapText="1"/>
    </xf>
    <xf numFmtId="0" fontId="27" fillId="0" borderId="62" xfId="0" applyFont="1" applyBorder="1" applyAlignment="1">
      <alignment vertical="top" wrapText="1"/>
    </xf>
    <xf numFmtId="0" fontId="6" fillId="0" borderId="54" xfId="0" applyFont="1" applyBorder="1" applyAlignment="1">
      <alignment vertical="top" wrapText="1"/>
    </xf>
    <xf numFmtId="4" fontId="18" fillId="0" borderId="30" xfId="0" applyNumberFormat="1" applyFont="1" applyBorder="1" applyAlignment="1">
      <alignment horizontal="left" vertical="top" wrapText="1"/>
    </xf>
    <xf numFmtId="4" fontId="26" fillId="0" borderId="13" xfId="0" applyNumberFormat="1" applyFont="1" applyBorder="1" applyAlignment="1">
      <alignment horizontal="left" vertical="top" wrapText="1"/>
    </xf>
    <xf numFmtId="3" fontId="26" fillId="0" borderId="28" xfId="0" applyNumberFormat="1" applyFont="1" applyBorder="1" applyAlignment="1">
      <alignment horizontal="center" vertical="top" wrapText="1"/>
    </xf>
    <xf numFmtId="166" fontId="26" fillId="0" borderId="28" xfId="1" applyNumberFormat="1" applyFont="1" applyFill="1" applyBorder="1" applyAlignment="1">
      <alignment horizontal="center" vertical="top" wrapText="1"/>
    </xf>
    <xf numFmtId="4" fontId="26" fillId="0" borderId="11" xfId="0" applyNumberFormat="1" applyFont="1" applyBorder="1" applyAlignment="1">
      <alignment horizontal="left" vertical="top" wrapText="1"/>
    </xf>
    <xf numFmtId="164" fontId="26" fillId="0" borderId="9" xfId="0" applyNumberFormat="1" applyFont="1" applyBorder="1" applyAlignment="1">
      <alignment horizontal="center" vertical="top" wrapText="1"/>
    </xf>
    <xf numFmtId="166" fontId="26" fillId="0" borderId="9" xfId="0" applyNumberFormat="1" applyFont="1" applyBorder="1" applyAlignment="1">
      <alignment horizontal="center" vertical="top" wrapText="1"/>
    </xf>
    <xf numFmtId="4" fontId="18" fillId="0" borderId="38" xfId="0" applyNumberFormat="1" applyFont="1" applyBorder="1" applyAlignment="1">
      <alignment horizontal="left" vertical="top" wrapText="1"/>
    </xf>
    <xf numFmtId="4" fontId="18" fillId="0" borderId="10" xfId="0" applyNumberFormat="1" applyFont="1" applyBorder="1" applyAlignment="1">
      <alignment horizontal="left" vertical="top" wrapText="1"/>
    </xf>
    <xf numFmtId="3" fontId="8" fillId="0" borderId="10" xfId="0" applyNumberFormat="1" applyFont="1" applyBorder="1" applyAlignment="1">
      <alignment horizontal="center" vertical="top" wrapText="1"/>
    </xf>
    <xf numFmtId="166" fontId="8" fillId="0" borderId="28" xfId="1" applyNumberFormat="1" applyFont="1" applyFill="1" applyBorder="1" applyAlignment="1">
      <alignment horizontal="center" vertical="top" wrapText="1"/>
    </xf>
    <xf numFmtId="4" fontId="8" fillId="0" borderId="14" xfId="0" applyNumberFormat="1" applyFont="1" applyBorder="1" applyAlignment="1">
      <alignment horizontal="left" vertical="top" wrapText="1"/>
    </xf>
    <xf numFmtId="164" fontId="8" fillId="0" borderId="8" xfId="0" applyNumberFormat="1" applyFont="1" applyBorder="1" applyAlignment="1">
      <alignment horizontal="center" vertical="top" wrapText="1"/>
    </xf>
    <xf numFmtId="166" fontId="8" fillId="0" borderId="9" xfId="0" applyNumberFormat="1" applyFont="1" applyBorder="1" applyAlignment="1">
      <alignment horizontal="center" vertical="top" wrapText="1"/>
    </xf>
    <xf numFmtId="4" fontId="8" fillId="0" borderId="38" xfId="0" applyNumberFormat="1" applyFont="1" applyBorder="1" applyAlignment="1">
      <alignment horizontal="left" vertical="top" wrapText="1"/>
    </xf>
    <xf numFmtId="4" fontId="8" fillId="0" borderId="10" xfId="0" applyNumberFormat="1" applyFont="1" applyBorder="1" applyAlignment="1">
      <alignment horizontal="left" vertical="top" wrapText="1"/>
    </xf>
    <xf numFmtId="166" fontId="9" fillId="17" borderId="66" xfId="0" applyNumberFormat="1" applyFont="1" applyFill="1" applyBorder="1" applyAlignment="1">
      <alignment horizontal="center" vertical="top" wrapText="1"/>
    </xf>
    <xf numFmtId="0" fontId="5" fillId="17" borderId="48" xfId="0" applyFont="1" applyFill="1" applyBorder="1" applyAlignment="1">
      <alignment horizontal="center" vertical="top"/>
    </xf>
    <xf numFmtId="4" fontId="26" fillId="0" borderId="51" xfId="0" applyNumberFormat="1" applyFont="1" applyBorder="1" applyAlignment="1">
      <alignment horizontal="left" vertical="top" wrapText="1"/>
    </xf>
    <xf numFmtId="4" fontId="26" fillId="0" borderId="42" xfId="0" applyNumberFormat="1" applyFont="1" applyBorder="1" applyAlignment="1">
      <alignment horizontal="left" vertical="top" wrapText="1"/>
    </xf>
    <xf numFmtId="3" fontId="26" fillId="0" borderId="52" xfId="0" applyNumberFormat="1" applyFont="1" applyBorder="1" applyAlignment="1">
      <alignment horizontal="center" vertical="top" wrapText="1"/>
    </xf>
    <xf numFmtId="166" fontId="26" fillId="0" borderId="79" xfId="1" applyNumberFormat="1" applyFont="1" applyFill="1" applyBorder="1" applyAlignment="1">
      <alignment horizontal="center" vertical="top" wrapText="1"/>
    </xf>
    <xf numFmtId="4" fontId="26" fillId="0" borderId="34" xfId="0" applyNumberFormat="1" applyFont="1" applyBorder="1" applyAlignment="1">
      <alignment horizontal="left" vertical="top" wrapText="1"/>
    </xf>
    <xf numFmtId="166" fontId="26" fillId="0" borderId="34" xfId="0" applyNumberFormat="1" applyFont="1" applyBorder="1" applyAlignment="1">
      <alignment horizontal="center" vertical="top" wrapText="1"/>
    </xf>
    <xf numFmtId="0" fontId="27" fillId="0" borderId="54" xfId="0" applyFont="1" applyBorder="1" applyAlignment="1">
      <alignment vertical="top"/>
    </xf>
    <xf numFmtId="4" fontId="18" fillId="0" borderId="78" xfId="0" applyNumberFormat="1" applyFont="1" applyBorder="1" applyAlignment="1">
      <alignment horizontal="left" vertical="top" wrapText="1"/>
    </xf>
    <xf numFmtId="3" fontId="18" fillId="0" borderId="49" xfId="0" applyNumberFormat="1" applyFont="1" applyBorder="1" applyAlignment="1">
      <alignment horizontal="center" vertical="top" wrapText="1"/>
    </xf>
    <xf numFmtId="4" fontId="18" fillId="0" borderId="9" xfId="0" applyNumberFormat="1" applyFont="1" applyBorder="1" applyAlignment="1">
      <alignment horizontal="left" vertical="top" wrapText="1"/>
    </xf>
    <xf numFmtId="166" fontId="18" fillId="0" borderId="9" xfId="0" applyNumberFormat="1" applyFont="1" applyBorder="1" applyAlignment="1">
      <alignment horizontal="center" vertical="top" wrapText="1"/>
    </xf>
    <xf numFmtId="0" fontId="6" fillId="0" borderId="54" xfId="0" applyFont="1" applyBorder="1" applyAlignment="1">
      <alignment vertical="top"/>
    </xf>
    <xf numFmtId="4" fontId="18" fillId="0" borderId="37" xfId="0" applyNumberFormat="1" applyFont="1" applyBorder="1" applyAlignment="1">
      <alignment horizontal="left" vertical="top" wrapText="1"/>
    </xf>
    <xf numFmtId="4" fontId="18" fillId="0" borderId="7" xfId="0" applyNumberFormat="1" applyFont="1" applyBorder="1" applyAlignment="1">
      <alignment horizontal="left" vertical="top" wrapText="1"/>
    </xf>
    <xf numFmtId="3" fontId="18" fillId="0" borderId="67" xfId="0" applyNumberFormat="1" applyFont="1" applyBorder="1" applyAlignment="1">
      <alignment horizontal="center" vertical="top" wrapText="1"/>
    </xf>
    <xf numFmtId="4" fontId="18" fillId="0" borderId="11" xfId="0" applyNumberFormat="1" applyFont="1" applyBorder="1" applyAlignment="1">
      <alignment horizontal="left" vertical="top" wrapText="1"/>
    </xf>
    <xf numFmtId="166" fontId="18" fillId="0" borderId="11" xfId="0" applyNumberFormat="1" applyFont="1" applyBorder="1" applyAlignment="1">
      <alignment horizontal="center" vertical="top" wrapText="1"/>
    </xf>
    <xf numFmtId="0" fontId="6" fillId="0" borderId="64" xfId="0" applyFont="1" applyBorder="1" applyAlignment="1">
      <alignment vertical="top"/>
    </xf>
    <xf numFmtId="4" fontId="26" fillId="0" borderId="53" xfId="0" applyNumberFormat="1" applyFont="1" applyBorder="1" applyAlignment="1">
      <alignment horizontal="left" vertical="top" wrapText="1"/>
    </xf>
    <xf numFmtId="4" fontId="26" fillId="0" borderId="75" xfId="0" applyNumberFormat="1" applyFont="1" applyBorder="1" applyAlignment="1">
      <alignment horizontal="left" vertical="top" wrapText="1"/>
    </xf>
    <xf numFmtId="4" fontId="26" fillId="0" borderId="52" xfId="0" applyNumberFormat="1" applyFont="1" applyBorder="1" applyAlignment="1">
      <alignment horizontal="left" vertical="top" wrapText="1"/>
    </xf>
    <xf numFmtId="166" fontId="26" fillId="0" borderId="52" xfId="0" applyNumberFormat="1" applyFont="1" applyBorder="1" applyAlignment="1">
      <alignment horizontal="center" vertical="top" wrapText="1"/>
    </xf>
    <xf numFmtId="4" fontId="8" fillId="0" borderId="50" xfId="0" applyNumberFormat="1" applyFont="1" applyBorder="1" applyAlignment="1">
      <alignment horizontal="left" vertical="top" wrapText="1"/>
    </xf>
    <xf numFmtId="4" fontId="8" fillId="0" borderId="74" xfId="0" applyNumberFormat="1" applyFont="1" applyBorder="1" applyAlignment="1">
      <alignment horizontal="left" vertical="top" wrapText="1"/>
    </xf>
    <xf numFmtId="3" fontId="8" fillId="0" borderId="31" xfId="0" applyNumberFormat="1" applyFont="1" applyBorder="1" applyAlignment="1">
      <alignment horizontal="center" vertical="top" wrapText="1"/>
    </xf>
    <xf numFmtId="4" fontId="8" fillId="0" borderId="31" xfId="0" applyNumberFormat="1" applyFont="1" applyBorder="1" applyAlignment="1">
      <alignment horizontal="left" vertical="top" wrapText="1"/>
    </xf>
    <xf numFmtId="166" fontId="8" fillId="0" borderId="31" xfId="0" applyNumberFormat="1" applyFont="1" applyBorder="1" applyAlignment="1">
      <alignment horizontal="center" vertical="top" wrapText="1"/>
    </xf>
    <xf numFmtId="4" fontId="8" fillId="0" borderId="68" xfId="0" applyNumberFormat="1" applyFont="1" applyBorder="1" applyAlignment="1">
      <alignment horizontal="left" vertical="top" wrapText="1"/>
    </xf>
    <xf numFmtId="4" fontId="8" fillId="0" borderId="76" xfId="0" applyNumberFormat="1" applyFont="1" applyBorder="1" applyAlignment="1">
      <alignment horizontal="left" vertical="top" wrapText="1"/>
    </xf>
    <xf numFmtId="3" fontId="8" fillId="0" borderId="63" xfId="0" applyNumberFormat="1" applyFont="1" applyBorder="1" applyAlignment="1">
      <alignment horizontal="center" vertical="top" wrapText="1"/>
    </xf>
    <xf numFmtId="4" fontId="8" fillId="0" borderId="63" xfId="0" applyNumberFormat="1" applyFont="1" applyBorder="1" applyAlignment="1">
      <alignment horizontal="left" vertical="top" wrapText="1"/>
    </xf>
    <xf numFmtId="166" fontId="8" fillId="0" borderId="63" xfId="0" applyNumberFormat="1" applyFont="1" applyBorder="1" applyAlignment="1">
      <alignment horizontal="center" vertical="top" wrapText="1"/>
    </xf>
    <xf numFmtId="0" fontId="27" fillId="0" borderId="62" xfId="0" applyFont="1" applyBorder="1" applyAlignment="1">
      <alignment vertical="top"/>
    </xf>
    <xf numFmtId="0" fontId="7" fillId="9" borderId="81" xfId="0" applyFont="1" applyFill="1" applyBorder="1" applyAlignment="1">
      <alignment horizontal="center" vertical="center" wrapText="1"/>
    </xf>
    <xf numFmtId="166" fontId="18" fillId="0" borderId="8" xfId="0" applyNumberFormat="1" applyFont="1" applyBorder="1" applyAlignment="1">
      <alignment horizontal="center" vertical="center" wrapText="1"/>
    </xf>
    <xf numFmtId="166" fontId="8" fillId="0" borderId="8" xfId="0" applyNumberFormat="1" applyFont="1" applyBorder="1" applyAlignment="1">
      <alignment horizontal="center" vertical="center" wrapText="1"/>
    </xf>
    <xf numFmtId="166" fontId="8" fillId="0" borderId="14" xfId="0" applyNumberFormat="1" applyFont="1" applyBorder="1" applyAlignment="1">
      <alignment horizontal="center" vertical="center" wrapText="1"/>
    </xf>
    <xf numFmtId="166" fontId="22" fillId="12" borderId="44" xfId="0" applyNumberFormat="1" applyFont="1" applyFill="1" applyBorder="1" applyAlignment="1">
      <alignment horizontal="center" vertical="center" wrapText="1"/>
    </xf>
    <xf numFmtId="4" fontId="26" fillId="0" borderId="30" xfId="0" applyNumberFormat="1" applyFont="1" applyBorder="1" applyAlignment="1">
      <alignment horizontal="left" vertical="top" wrapText="1"/>
    </xf>
    <xf numFmtId="0" fontId="7" fillId="9" borderId="39" xfId="0" applyFont="1" applyFill="1" applyBorder="1" applyAlignment="1">
      <alignment horizontal="center" vertical="center" wrapText="1"/>
    </xf>
    <xf numFmtId="0" fontId="7" fillId="9" borderId="72" xfId="0" applyFont="1" applyFill="1" applyBorder="1" applyAlignment="1">
      <alignment horizontal="center" vertical="center" wrapText="1"/>
    </xf>
    <xf numFmtId="0" fontId="7" fillId="9" borderId="69" xfId="0" applyFont="1" applyFill="1" applyBorder="1" applyAlignment="1">
      <alignment horizontal="center" vertical="center" wrapText="1"/>
    </xf>
    <xf numFmtId="0" fontId="7" fillId="9" borderId="71" xfId="0" applyFont="1" applyFill="1" applyBorder="1" applyAlignment="1">
      <alignment horizontal="center" vertical="center" wrapText="1"/>
    </xf>
    <xf numFmtId="0" fontId="7" fillId="9" borderId="35" xfId="0" applyFont="1" applyFill="1" applyBorder="1" applyAlignment="1">
      <alignment horizontal="center" vertical="center" wrapText="1"/>
    </xf>
    <xf numFmtId="0" fontId="7" fillId="17" borderId="66" xfId="0" applyFont="1" applyFill="1" applyBorder="1" applyAlignment="1">
      <alignment horizontal="right" vertical="top"/>
    </xf>
    <xf numFmtId="0" fontId="7" fillId="9" borderId="32" xfId="0" applyFont="1" applyFill="1" applyBorder="1" applyAlignment="1">
      <alignment horizontal="center" vertical="center" wrapText="1"/>
    </xf>
    <xf numFmtId="0" fontId="24" fillId="18" borderId="0" xfId="0" applyFont="1" applyFill="1" applyAlignment="1">
      <alignment horizontal="left" vertical="top" wrapText="1"/>
    </xf>
    <xf numFmtId="4" fontId="7" fillId="11" borderId="46" xfId="0" applyNumberFormat="1" applyFont="1" applyFill="1" applyBorder="1" applyAlignment="1">
      <alignment horizontal="center" vertical="center" wrapText="1"/>
    </xf>
    <xf numFmtId="4" fontId="20" fillId="11" borderId="47" xfId="0" applyNumberFormat="1" applyFont="1" applyFill="1" applyBorder="1" applyAlignment="1">
      <alignment horizontal="center" vertical="center" wrapText="1"/>
    </xf>
    <xf numFmtId="4" fontId="20" fillId="11" borderId="48" xfId="0" applyNumberFormat="1" applyFont="1" applyFill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4" fillId="3" borderId="43" xfId="0" applyFont="1" applyFill="1" applyBorder="1" applyAlignment="1">
      <alignment horizontal="center" vertical="center" wrapText="1"/>
    </xf>
    <xf numFmtId="0" fontId="10" fillId="3" borderId="58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40" xfId="0" applyFont="1" applyFill="1" applyBorder="1" applyAlignment="1">
      <alignment horizontal="center" vertical="center" wrapText="1"/>
    </xf>
    <xf numFmtId="4" fontId="1" fillId="10" borderId="58" xfId="0" applyNumberFormat="1" applyFont="1" applyFill="1" applyBorder="1" applyAlignment="1">
      <alignment horizontal="center" vertical="center" wrapText="1"/>
    </xf>
    <xf numFmtId="4" fontId="1" fillId="10" borderId="7" xfId="0" applyNumberFormat="1" applyFont="1" applyFill="1" applyBorder="1" applyAlignment="1">
      <alignment horizontal="center" vertical="center" wrapText="1"/>
    </xf>
    <xf numFmtId="4" fontId="2" fillId="10" borderId="7" xfId="0" applyNumberFormat="1" applyFont="1" applyFill="1" applyBorder="1" applyAlignment="1">
      <alignment horizontal="center" vertical="center" wrapText="1"/>
    </xf>
    <xf numFmtId="4" fontId="2" fillId="10" borderId="40" xfId="0" applyNumberFormat="1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right" vertical="center" wrapText="1"/>
    </xf>
    <xf numFmtId="0" fontId="16" fillId="5" borderId="56" xfId="0" applyFont="1" applyFill="1" applyBorder="1" applyAlignment="1">
      <alignment horizontal="right" vertical="center" wrapText="1"/>
    </xf>
    <xf numFmtId="0" fontId="16" fillId="5" borderId="55" xfId="0" applyFont="1" applyFill="1" applyBorder="1" applyAlignment="1">
      <alignment horizontal="right" vertical="center" wrapText="1"/>
    </xf>
    <xf numFmtId="0" fontId="16" fillId="5" borderId="57" xfId="0" applyFont="1" applyFill="1" applyBorder="1" applyAlignment="1">
      <alignment horizontal="right" vertical="center" wrapText="1"/>
    </xf>
    <xf numFmtId="3" fontId="11" fillId="15" borderId="46" xfId="0" applyNumberFormat="1" applyFont="1" applyFill="1" applyBorder="1" applyAlignment="1">
      <alignment horizontal="left" vertical="center"/>
    </xf>
    <xf numFmtId="3" fontId="11" fillId="15" borderId="47" xfId="0" applyNumberFormat="1" applyFont="1" applyFill="1" applyBorder="1" applyAlignment="1">
      <alignment horizontal="left" vertical="center"/>
    </xf>
    <xf numFmtId="0" fontId="3" fillId="16" borderId="65" xfId="0" applyFont="1" applyFill="1" applyBorder="1"/>
    <xf numFmtId="0" fontId="16" fillId="5" borderId="50" xfId="0" applyFont="1" applyFill="1" applyBorder="1" applyAlignment="1">
      <alignment horizontal="right" vertical="center" wrapText="1"/>
    </xf>
    <xf numFmtId="0" fontId="16" fillId="5" borderId="74" xfId="0" applyFont="1" applyFill="1" applyBorder="1" applyAlignment="1">
      <alignment horizontal="right" vertical="center" wrapText="1"/>
    </xf>
    <xf numFmtId="0" fontId="16" fillId="5" borderId="31" xfId="0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horizontal="center" vertical="center"/>
    </xf>
    <xf numFmtId="0" fontId="17" fillId="8" borderId="28" xfId="0" applyFont="1" applyFill="1" applyBorder="1" applyAlignment="1">
      <alignment horizontal="center" vertical="center"/>
    </xf>
    <xf numFmtId="164" fontId="16" fillId="7" borderId="2" xfId="0" applyNumberFormat="1" applyFont="1" applyFill="1" applyBorder="1" applyAlignment="1">
      <alignment horizontal="center" vertical="center"/>
    </xf>
    <xf numFmtId="0" fontId="17" fillId="8" borderId="10" xfId="0" applyFont="1" applyFill="1" applyBorder="1"/>
    <xf numFmtId="3" fontId="11" fillId="15" borderId="46" xfId="0" applyNumberFormat="1" applyFont="1" applyFill="1" applyBorder="1" applyAlignment="1">
      <alignment horizontal="left" vertical="top"/>
    </xf>
    <xf numFmtId="3" fontId="11" fillId="15" borderId="47" xfId="0" applyNumberFormat="1" applyFont="1" applyFill="1" applyBorder="1" applyAlignment="1">
      <alignment horizontal="left" vertical="top"/>
    </xf>
    <xf numFmtId="0" fontId="3" fillId="16" borderId="65" xfId="0" applyFont="1" applyFill="1" applyBorder="1" applyAlignment="1">
      <alignment vertical="top"/>
    </xf>
    <xf numFmtId="3" fontId="10" fillId="12" borderId="59" xfId="0" applyNumberFormat="1" applyFont="1" applyFill="1" applyBorder="1" applyAlignment="1">
      <alignment horizontal="center" vertical="center"/>
    </xf>
    <xf numFmtId="3" fontId="19" fillId="12" borderId="60" xfId="0" applyNumberFormat="1" applyFont="1" applyFill="1" applyBorder="1" applyAlignment="1">
      <alignment horizontal="center" vertical="center"/>
    </xf>
    <xf numFmtId="0" fontId="21" fillId="13" borderId="60" xfId="0" applyFont="1" applyFill="1" applyBorder="1" applyAlignment="1">
      <alignment horizontal="center"/>
    </xf>
    <xf numFmtId="0" fontId="7" fillId="9" borderId="45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10" fillId="14" borderId="41" xfId="0" applyFont="1" applyFill="1" applyBorder="1" applyAlignment="1">
      <alignment horizontal="center" vertical="center" wrapText="1"/>
    </xf>
    <xf numFmtId="0" fontId="10" fillId="14" borderId="42" xfId="0" applyFont="1" applyFill="1" applyBorder="1" applyAlignment="1">
      <alignment horizontal="center" vertical="center" wrapText="1"/>
    </xf>
    <xf numFmtId="0" fontId="10" fillId="14" borderId="43" xfId="0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horizontal="left" vertical="center" wrapText="1"/>
    </xf>
    <xf numFmtId="0" fontId="7" fillId="6" borderId="22" xfId="0" applyFont="1" applyFill="1" applyBorder="1" applyAlignment="1">
      <alignment horizontal="left" vertical="center" wrapText="1"/>
    </xf>
    <xf numFmtId="0" fontId="3" fillId="0" borderId="22" xfId="0" applyFont="1" applyBorder="1"/>
    <xf numFmtId="0" fontId="3" fillId="0" borderId="23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7" xfId="0" applyFont="1" applyBorder="1"/>
    <xf numFmtId="4" fontId="18" fillId="0" borderId="1" xfId="0" applyNumberFormat="1" applyFont="1" applyBorder="1" applyAlignment="1">
      <alignment horizontal="center" vertical="center" wrapText="1"/>
    </xf>
    <xf numFmtId="4" fontId="18" fillId="0" borderId="10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0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2" borderId="15" xfId="0" applyNumberFormat="1" applyFont="1" applyFill="1" applyBorder="1" applyAlignment="1">
      <alignment horizontal="left" vertical="center" wrapText="1"/>
    </xf>
    <xf numFmtId="0" fontId="3" fillId="0" borderId="16" xfId="0" applyFont="1" applyBorder="1"/>
    <xf numFmtId="4" fontId="8" fillId="2" borderId="17" xfId="0" applyNumberFormat="1" applyFont="1" applyFill="1" applyBorder="1" applyAlignment="1">
      <alignment horizontal="left" vertical="center" wrapText="1"/>
    </xf>
    <xf numFmtId="4" fontId="8" fillId="2" borderId="18" xfId="0" applyNumberFormat="1" applyFont="1" applyFill="1" applyBorder="1" applyAlignment="1">
      <alignment horizontal="left" vertical="center" wrapText="1"/>
    </xf>
    <xf numFmtId="4" fontId="8" fillId="2" borderId="20" xfId="0" applyNumberFormat="1" applyFont="1" applyFill="1" applyBorder="1" applyAlignment="1">
      <alignment horizontal="left" vertical="center" wrapText="1"/>
    </xf>
    <xf numFmtId="0" fontId="3" fillId="0" borderId="19" xfId="0" applyFont="1" applyBorder="1"/>
    <xf numFmtId="0" fontId="10" fillId="4" borderId="12" xfId="0" applyFont="1" applyFill="1" applyBorder="1" applyAlignment="1">
      <alignment horizontal="left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3" fillId="0" borderId="7" xfId="0" applyFont="1" applyBorder="1"/>
    <xf numFmtId="0" fontId="7" fillId="5" borderId="15" xfId="0" applyFont="1" applyFill="1" applyBorder="1" applyAlignment="1">
      <alignment horizontal="left" vertical="center" wrapText="1"/>
    </xf>
    <xf numFmtId="0" fontId="7" fillId="5" borderId="17" xfId="0" applyFont="1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9BFF9B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A0CB-D328-4555-851A-45A2309BAAE9}">
  <dimension ref="A3:O25"/>
  <sheetViews>
    <sheetView zoomScale="85" zoomScaleNormal="85" workbookViewId="0">
      <selection activeCell="G33" sqref="G33"/>
    </sheetView>
  </sheetViews>
  <sheetFormatPr defaultRowHeight="14.25" x14ac:dyDescent="0.2"/>
  <sheetData>
    <row r="3" spans="1:15" ht="14.25" customHeight="1" x14ac:dyDescent="0.2">
      <c r="A3" s="99" t="s">
        <v>53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</row>
    <row r="4" spans="1:15" x14ac:dyDescent="0.2">
      <c r="A4" s="99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</row>
    <row r="5" spans="1:15" x14ac:dyDescent="0.2">
      <c r="A5" s="99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</row>
    <row r="6" spans="1:15" x14ac:dyDescent="0.2">
      <c r="A6" s="99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</row>
    <row r="7" spans="1:15" x14ac:dyDescent="0.2">
      <c r="A7" s="99"/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</row>
    <row r="8" spans="1:15" x14ac:dyDescent="0.2">
      <c r="A8" s="99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</row>
    <row r="9" spans="1:15" x14ac:dyDescent="0.2">
      <c r="A9" s="99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</row>
    <row r="10" spans="1:15" x14ac:dyDescent="0.2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</row>
    <row r="11" spans="1:15" x14ac:dyDescent="0.2">
      <c r="A11" s="99"/>
      <c r="B11" s="99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</row>
    <row r="12" spans="1:15" x14ac:dyDescent="0.2">
      <c r="A12" s="99"/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</row>
    <row r="13" spans="1:15" x14ac:dyDescent="0.2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</row>
    <row r="14" spans="1:15" x14ac:dyDescent="0.2">
      <c r="A14" s="99"/>
      <c r="B14" s="99"/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</row>
    <row r="15" spans="1:15" x14ac:dyDescent="0.2">
      <c r="A15" s="99"/>
      <c r="B15" s="99"/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</row>
    <row r="16" spans="1:15" x14ac:dyDescent="0.2">
      <c r="A16" s="99"/>
      <c r="B16" s="99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  <c r="O16" s="99"/>
    </row>
    <row r="17" spans="1:15" x14ac:dyDescent="0.2">
      <c r="A17" s="99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</row>
    <row r="18" spans="1:15" x14ac:dyDescent="0.2">
      <c r="A18" s="99"/>
      <c r="B18" s="99"/>
      <c r="C18" s="99"/>
      <c r="D18" s="99"/>
      <c r="E18" s="99"/>
      <c r="F18" s="99"/>
      <c r="G18" s="99"/>
      <c r="H18" s="99"/>
      <c r="I18" s="99"/>
      <c r="J18" s="99"/>
      <c r="K18" s="99"/>
      <c r="L18" s="99"/>
      <c r="M18" s="99"/>
      <c r="N18" s="99"/>
      <c r="O18" s="99"/>
    </row>
    <row r="19" spans="1:15" x14ac:dyDescent="0.2">
      <c r="A19" s="99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</row>
    <row r="20" spans="1:15" x14ac:dyDescent="0.2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</row>
    <row r="21" spans="1:15" x14ac:dyDescent="0.2">
      <c r="A21" s="99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</row>
    <row r="22" spans="1:15" x14ac:dyDescent="0.2">
      <c r="A22" s="99"/>
      <c r="B22" s="99"/>
      <c r="C22" s="99"/>
      <c r="D22" s="99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</row>
    <row r="23" spans="1:15" x14ac:dyDescent="0.2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</row>
    <row r="24" spans="1:15" x14ac:dyDescent="0.2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</row>
    <row r="25" spans="1:15" ht="54" customHeight="1" x14ac:dyDescent="0.2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</row>
  </sheetData>
  <mergeCells count="1">
    <mergeCell ref="A3:O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998"/>
  <sheetViews>
    <sheetView tabSelected="1" topLeftCell="A20" zoomScaleNormal="100" workbookViewId="0">
      <selection activeCell="A13" sqref="A13"/>
    </sheetView>
  </sheetViews>
  <sheetFormatPr defaultColWidth="12.625" defaultRowHeight="15" customHeight="1" x14ac:dyDescent="0.2"/>
  <cols>
    <col min="1" max="1" width="27.5" customWidth="1"/>
    <col min="2" max="2" width="14.75" customWidth="1"/>
    <col min="3" max="3" width="11.125" customWidth="1"/>
    <col min="4" max="4" width="13.875" customWidth="1"/>
    <col min="5" max="5" width="24.875" customWidth="1"/>
    <col min="6" max="6" width="20.375" customWidth="1"/>
    <col min="7" max="7" width="24.375" customWidth="1"/>
    <col min="8" max="8" width="25.875" customWidth="1"/>
    <col min="9" max="22" width="8.625" customWidth="1"/>
  </cols>
  <sheetData>
    <row r="1" spans="1:22" ht="46.5" customHeight="1" thickBot="1" x14ac:dyDescent="0.25">
      <c r="A1" s="103" t="s">
        <v>13</v>
      </c>
      <c r="B1" s="104"/>
      <c r="C1" s="104"/>
      <c r="D1" s="104"/>
      <c r="E1" s="104"/>
      <c r="F1" s="104"/>
      <c r="G1" s="104"/>
      <c r="H1" s="10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0" t="s">
        <v>7</v>
      </c>
    </row>
    <row r="2" spans="1:22" ht="27.75" customHeight="1" x14ac:dyDescent="0.2">
      <c r="A2" s="120" t="s">
        <v>9</v>
      </c>
      <c r="B2" s="121"/>
      <c r="C2" s="122"/>
      <c r="D2" s="123"/>
      <c r="E2" s="124"/>
      <c r="F2" s="113" t="s">
        <v>11</v>
      </c>
      <c r="G2" s="114"/>
      <c r="H2" s="1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0" t="s">
        <v>8</v>
      </c>
    </row>
    <row r="3" spans="1:22" ht="27.75" customHeight="1" thickBot="1" x14ac:dyDescent="0.25">
      <c r="A3" s="120" t="s">
        <v>10</v>
      </c>
      <c r="B3" s="121"/>
      <c r="C3" s="122"/>
      <c r="D3" s="125"/>
      <c r="E3" s="126"/>
      <c r="F3" s="115" t="s">
        <v>12</v>
      </c>
      <c r="G3" s="116"/>
      <c r="H3" s="1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33.75" customHeight="1" x14ac:dyDescent="0.2">
      <c r="A4" s="106" t="s">
        <v>14</v>
      </c>
      <c r="B4" s="107"/>
      <c r="C4" s="107"/>
      <c r="D4" s="107"/>
      <c r="E4" s="107"/>
      <c r="F4" s="107"/>
      <c r="G4" s="107"/>
      <c r="H4" s="108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33" customHeight="1" thickBot="1" x14ac:dyDescent="0.25">
      <c r="A5" s="109" t="s">
        <v>15</v>
      </c>
      <c r="B5" s="110"/>
      <c r="C5" s="111"/>
      <c r="D5" s="111"/>
      <c r="E5" s="111"/>
      <c r="F5" s="111"/>
      <c r="G5" s="111"/>
      <c r="H5" s="1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75" customHeight="1" x14ac:dyDescent="0.2">
      <c r="A6" s="94" t="s">
        <v>24</v>
      </c>
      <c r="B6" s="93" t="s">
        <v>23</v>
      </c>
      <c r="C6" s="26" t="s">
        <v>22</v>
      </c>
      <c r="D6" s="26" t="s">
        <v>21</v>
      </c>
      <c r="E6" s="26" t="s">
        <v>54</v>
      </c>
      <c r="F6" s="26" t="s">
        <v>48</v>
      </c>
      <c r="G6" s="95" t="s">
        <v>18</v>
      </c>
      <c r="H6" s="27" t="s">
        <v>19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8.5" customHeight="1" x14ac:dyDescent="0.2">
      <c r="A7" s="91" t="s">
        <v>16</v>
      </c>
      <c r="B7" s="36" t="s">
        <v>17</v>
      </c>
      <c r="C7" s="37">
        <v>30</v>
      </c>
      <c r="D7" s="38">
        <v>250000</v>
      </c>
      <c r="E7" s="39" t="s">
        <v>26</v>
      </c>
      <c r="F7" s="40"/>
      <c r="G7" s="41">
        <f>D7*C7</f>
        <v>7500000</v>
      </c>
      <c r="H7" s="33" t="s">
        <v>20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8.5" customHeight="1" x14ac:dyDescent="0.2">
      <c r="A8" s="42"/>
      <c r="B8" s="43"/>
      <c r="C8" s="44"/>
      <c r="D8" s="45"/>
      <c r="E8" s="46"/>
      <c r="F8" s="47"/>
      <c r="G8" s="48"/>
      <c r="H8" s="34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8.5" customHeight="1" thickBot="1" x14ac:dyDescent="0.25">
      <c r="A9" s="49"/>
      <c r="B9" s="50"/>
      <c r="C9" s="44"/>
      <c r="D9" s="45"/>
      <c r="E9" s="46"/>
      <c r="F9" s="47"/>
      <c r="G9" s="48"/>
      <c r="H9" s="34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5.5" customHeight="1" thickBot="1" x14ac:dyDescent="0.25">
      <c r="A10" s="127" t="s">
        <v>28</v>
      </c>
      <c r="B10" s="128"/>
      <c r="C10" s="128"/>
      <c r="D10" s="129"/>
      <c r="E10" s="97" t="s">
        <v>27</v>
      </c>
      <c r="F10" s="51">
        <f>SUM(F7:F9)</f>
        <v>0</v>
      </c>
      <c r="G10" s="51">
        <f>SUM(G7:G9)</f>
        <v>7500000</v>
      </c>
      <c r="H10" s="5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5.5" customHeight="1" thickBot="1" x14ac:dyDescent="0.25">
      <c r="A11" s="106" t="s">
        <v>29</v>
      </c>
      <c r="B11" s="107"/>
      <c r="C11" s="107"/>
      <c r="D11" s="107"/>
      <c r="E11" s="107"/>
      <c r="F11" s="107"/>
      <c r="G11" s="107"/>
      <c r="H11" s="10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33" customHeight="1" thickBot="1" x14ac:dyDescent="0.25">
      <c r="A12" s="100" t="s">
        <v>56</v>
      </c>
      <c r="B12" s="101"/>
      <c r="C12" s="101"/>
      <c r="D12" s="101"/>
      <c r="E12" s="101"/>
      <c r="F12" s="101"/>
      <c r="G12" s="101"/>
      <c r="H12" s="10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63" customHeight="1" thickBot="1" x14ac:dyDescent="0.25">
      <c r="A13" s="98" t="s">
        <v>31</v>
      </c>
      <c r="B13" s="92" t="s">
        <v>32</v>
      </c>
      <c r="C13" s="20" t="s">
        <v>30</v>
      </c>
      <c r="D13" s="19" t="s">
        <v>25</v>
      </c>
      <c r="E13" s="20" t="s">
        <v>54</v>
      </c>
      <c r="F13" s="5" t="s">
        <v>51</v>
      </c>
      <c r="G13" s="96" t="s">
        <v>18</v>
      </c>
      <c r="H13" s="17" t="s">
        <v>19</v>
      </c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75" customHeight="1" x14ac:dyDescent="0.2">
      <c r="A14" s="53" t="s">
        <v>33</v>
      </c>
      <c r="B14" s="54" t="s">
        <v>34</v>
      </c>
      <c r="C14" s="55">
        <f>1*3</f>
        <v>3</v>
      </c>
      <c r="D14" s="56">
        <v>250000</v>
      </c>
      <c r="E14" s="57" t="s">
        <v>49</v>
      </c>
      <c r="F14" s="58">
        <f>D14*C14</f>
        <v>750000</v>
      </c>
      <c r="G14" s="41">
        <v>0</v>
      </c>
      <c r="H14" s="59" t="s">
        <v>20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75" customHeight="1" x14ac:dyDescent="0.2">
      <c r="A15" s="42"/>
      <c r="B15" s="60"/>
      <c r="C15" s="61"/>
      <c r="D15" s="45"/>
      <c r="E15" s="62"/>
      <c r="F15" s="63"/>
      <c r="G15" s="48"/>
      <c r="H15" s="64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75" customHeight="1" x14ac:dyDescent="0.2">
      <c r="A16" s="65"/>
      <c r="B16" s="60"/>
      <c r="C16" s="61"/>
      <c r="D16" s="45"/>
      <c r="E16" s="62"/>
      <c r="F16" s="63"/>
      <c r="G16" s="48"/>
      <c r="H16" s="6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75" customHeight="1" thickBot="1" x14ac:dyDescent="0.25">
      <c r="A17" s="35"/>
      <c r="B17" s="66"/>
      <c r="C17" s="67"/>
      <c r="D17" s="45"/>
      <c r="E17" s="68"/>
      <c r="F17" s="69"/>
      <c r="G17" s="48"/>
      <c r="H17" s="7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27.75" customHeight="1" thickBot="1" x14ac:dyDescent="0.25">
      <c r="A18" s="117" t="s">
        <v>28</v>
      </c>
      <c r="B18" s="118"/>
      <c r="C18" s="118"/>
      <c r="D18" s="119"/>
      <c r="E18" s="13" t="s">
        <v>35</v>
      </c>
      <c r="F18" s="31">
        <f>SUM(F7:F17)</f>
        <v>750000</v>
      </c>
      <c r="G18" s="31">
        <f>SUM(G14:G17)</f>
        <v>0</v>
      </c>
      <c r="H18" s="14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27.75" customHeight="1" thickBot="1" x14ac:dyDescent="0.25">
      <c r="A19" s="100" t="s">
        <v>38</v>
      </c>
      <c r="B19" s="101"/>
      <c r="C19" s="101"/>
      <c r="D19" s="101"/>
      <c r="E19" s="101"/>
      <c r="F19" s="101"/>
      <c r="G19" s="101"/>
      <c r="H19" s="10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67.5" customHeight="1" thickBot="1" x14ac:dyDescent="0.25">
      <c r="A20" s="98" t="s">
        <v>42</v>
      </c>
      <c r="B20" s="92" t="s">
        <v>32</v>
      </c>
      <c r="C20" s="19" t="s">
        <v>30</v>
      </c>
      <c r="D20" s="32" t="s">
        <v>25</v>
      </c>
      <c r="E20" s="20" t="s">
        <v>54</v>
      </c>
      <c r="F20" s="5" t="s">
        <v>51</v>
      </c>
      <c r="G20" s="21" t="s">
        <v>18</v>
      </c>
      <c r="H20" s="86" t="s">
        <v>19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47.25" customHeight="1" x14ac:dyDescent="0.2">
      <c r="A21" s="71" t="s">
        <v>43</v>
      </c>
      <c r="B21" s="72" t="s">
        <v>44</v>
      </c>
      <c r="C21" s="55">
        <v>3</v>
      </c>
      <c r="D21" s="38">
        <v>500000</v>
      </c>
      <c r="E21" s="73" t="s">
        <v>55</v>
      </c>
      <c r="F21" s="74"/>
      <c r="G21" s="74">
        <f>D21*C21</f>
        <v>1500000</v>
      </c>
      <c r="H21" s="85" t="s">
        <v>20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28.5" customHeight="1" x14ac:dyDescent="0.2">
      <c r="A22" s="75"/>
      <c r="B22" s="76"/>
      <c r="C22" s="77"/>
      <c r="D22" s="45"/>
      <c r="E22" s="78"/>
      <c r="F22" s="79"/>
      <c r="G22" s="79"/>
      <c r="H22" s="64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28.5" customHeight="1" x14ac:dyDescent="0.2">
      <c r="A23" s="75"/>
      <c r="B23" s="76"/>
      <c r="C23" s="77"/>
      <c r="D23" s="45"/>
      <c r="E23" s="78"/>
      <c r="F23" s="79"/>
      <c r="G23" s="79"/>
      <c r="H23" s="64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28.5" customHeight="1" x14ac:dyDescent="0.2">
      <c r="A24" s="75"/>
      <c r="B24" s="76"/>
      <c r="C24" s="77"/>
      <c r="D24" s="45"/>
      <c r="E24" s="78"/>
      <c r="F24" s="79"/>
      <c r="G24" s="79"/>
      <c r="H24" s="64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28.5" customHeight="1" x14ac:dyDescent="0.2">
      <c r="A25" s="75"/>
      <c r="B25" s="76"/>
      <c r="C25" s="77"/>
      <c r="D25" s="45"/>
      <c r="E25" s="78"/>
      <c r="F25" s="79"/>
      <c r="G25" s="79"/>
      <c r="H25" s="64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28.5" customHeight="1" thickBot="1" x14ac:dyDescent="0.25">
      <c r="A26" s="80"/>
      <c r="B26" s="81"/>
      <c r="C26" s="82"/>
      <c r="D26" s="45"/>
      <c r="E26" s="83"/>
      <c r="F26" s="84"/>
      <c r="G26" s="84"/>
      <c r="H26" s="70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28.5" customHeight="1" thickBot="1" x14ac:dyDescent="0.25">
      <c r="A27" s="117" t="s">
        <v>28</v>
      </c>
      <c r="B27" s="118"/>
      <c r="C27" s="118"/>
      <c r="D27" s="119"/>
      <c r="E27" s="13" t="s">
        <v>40</v>
      </c>
      <c r="F27" s="51">
        <f t="shared" ref="F27:G27" si="0">SUM(F21:F26)</f>
        <v>0</v>
      </c>
      <c r="G27" s="51">
        <f t="shared" si="0"/>
        <v>1500000</v>
      </c>
      <c r="H27" s="14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28.5" customHeight="1" thickBot="1" x14ac:dyDescent="0.25">
      <c r="A28" s="100" t="s">
        <v>39</v>
      </c>
      <c r="B28" s="101"/>
      <c r="C28" s="101"/>
      <c r="D28" s="101"/>
      <c r="E28" s="101"/>
      <c r="F28" s="101"/>
      <c r="G28" s="101"/>
      <c r="H28" s="102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64.5" customHeight="1" thickBot="1" x14ac:dyDescent="0.25">
      <c r="A29" s="98" t="s">
        <v>42</v>
      </c>
      <c r="B29" s="92" t="s">
        <v>32</v>
      </c>
      <c r="C29" s="19" t="s">
        <v>30</v>
      </c>
      <c r="D29" s="32" t="s">
        <v>25</v>
      </c>
      <c r="E29" s="20" t="s">
        <v>54</v>
      </c>
      <c r="F29" s="5" t="s">
        <v>51</v>
      </c>
      <c r="G29" s="21" t="s">
        <v>18</v>
      </c>
      <c r="H29" s="17" t="s">
        <v>19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42.75" customHeight="1" x14ac:dyDescent="0.2">
      <c r="A30" s="71" t="s">
        <v>50</v>
      </c>
      <c r="B30" s="72" t="s">
        <v>44</v>
      </c>
      <c r="C30" s="55">
        <v>3</v>
      </c>
      <c r="D30" s="38">
        <v>500000</v>
      </c>
      <c r="E30" s="73"/>
      <c r="F30" s="38"/>
      <c r="G30" s="38">
        <f>D30*C30</f>
        <v>1500000</v>
      </c>
      <c r="H30" s="59" t="s">
        <v>20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28.5" customHeight="1" x14ac:dyDescent="0.2">
      <c r="A31" s="75"/>
      <c r="B31" s="76"/>
      <c r="C31" s="77"/>
      <c r="D31" s="45"/>
      <c r="E31" s="78"/>
      <c r="F31" s="45"/>
      <c r="G31" s="45"/>
      <c r="H31" s="64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28.5" customHeight="1" x14ac:dyDescent="0.2">
      <c r="A32" s="75"/>
      <c r="B32" s="76"/>
      <c r="C32" s="77"/>
      <c r="D32" s="45"/>
      <c r="E32" s="78"/>
      <c r="F32" s="45"/>
      <c r="G32" s="45"/>
      <c r="H32" s="64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28.5" customHeight="1" x14ac:dyDescent="0.2">
      <c r="A33" s="75"/>
      <c r="B33" s="76"/>
      <c r="C33" s="77"/>
      <c r="D33" s="45"/>
      <c r="E33" s="78"/>
      <c r="F33" s="45"/>
      <c r="G33" s="45"/>
      <c r="H33" s="64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28.5" customHeight="1" x14ac:dyDescent="0.2">
      <c r="A34" s="75"/>
      <c r="B34" s="76"/>
      <c r="C34" s="77"/>
      <c r="D34" s="45"/>
      <c r="E34" s="78"/>
      <c r="F34" s="45"/>
      <c r="G34" s="45"/>
      <c r="H34" s="64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28.5" customHeight="1" thickBot="1" x14ac:dyDescent="0.25">
      <c r="A35" s="80"/>
      <c r="B35" s="81"/>
      <c r="C35" s="82"/>
      <c r="D35" s="45"/>
      <c r="E35" s="83"/>
      <c r="F35" s="45"/>
      <c r="G35" s="45"/>
      <c r="H35" s="70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33.75" customHeight="1" thickBot="1" x14ac:dyDescent="0.25">
      <c r="A36" s="117" t="s">
        <v>28</v>
      </c>
      <c r="B36" s="118"/>
      <c r="C36" s="118"/>
      <c r="D36" s="119"/>
      <c r="E36" s="13" t="s">
        <v>36</v>
      </c>
      <c r="F36" s="31">
        <f t="shared" ref="F36:G36" si="1">SUM(F30:F35)</f>
        <v>0</v>
      </c>
      <c r="G36" s="31">
        <f t="shared" si="1"/>
        <v>1500000</v>
      </c>
      <c r="H36" s="14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33.75" customHeight="1" thickBot="1" x14ac:dyDescent="0.25">
      <c r="A37" s="135" t="s">
        <v>47</v>
      </c>
      <c r="B37" s="136"/>
      <c r="C37" s="136"/>
      <c r="D37" s="136"/>
      <c r="E37" s="136"/>
      <c r="F37" s="136"/>
      <c r="G37" s="136"/>
      <c r="H37" s="137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72.75" customHeight="1" x14ac:dyDescent="0.2">
      <c r="A38" s="98" t="s">
        <v>45</v>
      </c>
      <c r="B38" s="92" t="s">
        <v>32</v>
      </c>
      <c r="C38" s="133" t="s">
        <v>46</v>
      </c>
      <c r="D38" s="134"/>
      <c r="E38" s="20" t="s">
        <v>54</v>
      </c>
      <c r="F38" s="5" t="s">
        <v>52</v>
      </c>
      <c r="G38" s="21" t="s">
        <v>18</v>
      </c>
      <c r="H38" s="17" t="s">
        <v>19</v>
      </c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28.5" customHeight="1" x14ac:dyDescent="0.2">
      <c r="A39" s="8"/>
      <c r="B39" s="28"/>
      <c r="C39" s="145"/>
      <c r="D39" s="146"/>
      <c r="E39" s="9"/>
      <c r="F39" s="87"/>
      <c r="G39" s="87"/>
      <c r="H39" s="1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28.5" customHeight="1" x14ac:dyDescent="0.2">
      <c r="A40" s="3"/>
      <c r="B40" s="29"/>
      <c r="C40" s="147"/>
      <c r="D40" s="148"/>
      <c r="E40" s="6"/>
      <c r="F40" s="88"/>
      <c r="G40" s="88"/>
      <c r="H40" s="1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28.5" customHeight="1" x14ac:dyDescent="0.2">
      <c r="A41" s="7"/>
      <c r="B41" s="30"/>
      <c r="C41" s="147"/>
      <c r="D41" s="148"/>
      <c r="E41" s="4"/>
      <c r="F41" s="89"/>
      <c r="G41" s="89"/>
      <c r="H41" s="1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28.5" customHeight="1" thickBot="1" x14ac:dyDescent="0.25">
      <c r="A42" s="7"/>
      <c r="B42" s="30"/>
      <c r="C42" s="149"/>
      <c r="D42" s="150"/>
      <c r="E42" s="4"/>
      <c r="F42" s="89"/>
      <c r="G42" s="89"/>
      <c r="H42" s="12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27.75" customHeight="1" thickBot="1" x14ac:dyDescent="0.25">
      <c r="A43" s="117" t="s">
        <v>28</v>
      </c>
      <c r="B43" s="118"/>
      <c r="C43" s="118"/>
      <c r="D43" s="119"/>
      <c r="E43" s="13" t="s">
        <v>37</v>
      </c>
      <c r="F43" s="31">
        <f t="shared" ref="F43:G43" si="2">SUM(F39:F42)</f>
        <v>0</v>
      </c>
      <c r="G43" s="31">
        <f t="shared" si="2"/>
        <v>0</v>
      </c>
      <c r="H43" s="14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30" customHeight="1" thickBot="1" x14ac:dyDescent="0.25">
      <c r="A44" s="130" t="s">
        <v>41</v>
      </c>
      <c r="B44" s="131"/>
      <c r="C44" s="131"/>
      <c r="D44" s="132"/>
      <c r="E44" s="132"/>
      <c r="F44" s="90">
        <f>(F10+F18+F27+F36+F43)</f>
        <v>750000</v>
      </c>
      <c r="G44" s="90">
        <f>(G10+G18+G27+G36+G43)</f>
        <v>10500000</v>
      </c>
      <c r="H44" s="15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22.5" hidden="1" customHeight="1" thickBot="1" x14ac:dyDescent="0.25">
      <c r="A45" s="157" t="s">
        <v>0</v>
      </c>
      <c r="B45" s="158"/>
      <c r="C45" s="158"/>
      <c r="D45" s="159"/>
      <c r="E45" s="159"/>
      <c r="F45" s="159"/>
      <c r="G45" s="159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21" hidden="1" customHeight="1" x14ac:dyDescent="0.2">
      <c r="A46" s="160" t="s">
        <v>1</v>
      </c>
      <c r="B46" s="161"/>
      <c r="C46" s="161"/>
      <c r="D46" s="152"/>
      <c r="E46" s="160" t="s">
        <v>2</v>
      </c>
      <c r="F46" s="152"/>
      <c r="G46" s="18" t="s">
        <v>3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 hidden="1" customHeight="1" x14ac:dyDescent="0.2">
      <c r="A47" s="151"/>
      <c r="B47" s="153"/>
      <c r="C47" s="153"/>
      <c r="D47" s="152"/>
      <c r="E47" s="151"/>
      <c r="F47" s="152"/>
      <c r="G47" s="2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 hidden="1" customHeight="1" x14ac:dyDescent="0.2">
      <c r="A48" s="154"/>
      <c r="B48" s="155"/>
      <c r="C48" s="155"/>
      <c r="D48" s="156"/>
      <c r="E48" s="154"/>
      <c r="F48" s="156"/>
      <c r="G48" s="2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 hidden="1" customHeight="1" x14ac:dyDescent="0.2">
      <c r="A49" s="151"/>
      <c r="B49" s="153"/>
      <c r="C49" s="153"/>
      <c r="D49" s="152"/>
      <c r="E49" s="151"/>
      <c r="F49" s="152"/>
      <c r="G49" s="22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30" hidden="1" customHeight="1" x14ac:dyDescent="0.2">
      <c r="A50" s="138" t="s">
        <v>4</v>
      </c>
      <c r="B50" s="139"/>
      <c r="C50" s="139"/>
      <c r="D50" s="140"/>
      <c r="E50" s="141"/>
      <c r="F50" s="2" t="s">
        <v>5</v>
      </c>
      <c r="G50" s="24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30" hidden="1" customHeight="1" x14ac:dyDescent="0.2">
      <c r="A51" s="142"/>
      <c r="B51" s="143"/>
      <c r="C51" s="143"/>
      <c r="D51" s="143"/>
      <c r="E51" s="144"/>
      <c r="F51" s="2" t="s">
        <v>6</v>
      </c>
      <c r="G51" s="25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</sheetData>
  <mergeCells count="35">
    <mergeCell ref="A50:E51"/>
    <mergeCell ref="C39:D39"/>
    <mergeCell ref="C40:D40"/>
    <mergeCell ref="C41:D41"/>
    <mergeCell ref="C42:D42"/>
    <mergeCell ref="E49:F49"/>
    <mergeCell ref="A43:D43"/>
    <mergeCell ref="A47:D47"/>
    <mergeCell ref="E47:F47"/>
    <mergeCell ref="A48:D48"/>
    <mergeCell ref="E48:F48"/>
    <mergeCell ref="A49:D49"/>
    <mergeCell ref="A45:G45"/>
    <mergeCell ref="A46:D46"/>
    <mergeCell ref="E46:F46"/>
    <mergeCell ref="A27:D27"/>
    <mergeCell ref="A36:D36"/>
    <mergeCell ref="A28:H28"/>
    <mergeCell ref="A44:E44"/>
    <mergeCell ref="C38:D38"/>
    <mergeCell ref="A37:H37"/>
    <mergeCell ref="A19:H19"/>
    <mergeCell ref="A1:H1"/>
    <mergeCell ref="A4:H4"/>
    <mergeCell ref="A5:H5"/>
    <mergeCell ref="A12:H12"/>
    <mergeCell ref="F2:G2"/>
    <mergeCell ref="F3:G3"/>
    <mergeCell ref="A18:D18"/>
    <mergeCell ref="A3:C3"/>
    <mergeCell ref="D2:E2"/>
    <mergeCell ref="A2:C2"/>
    <mergeCell ref="D3:E3"/>
    <mergeCell ref="A10:D10"/>
    <mergeCell ref="A11:H11"/>
  </mergeCells>
  <pageMargins left="0.7" right="0.7" top="0.75" bottom="0.75" header="0" footer="0"/>
  <pageSetup paperSize="9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3d5bb20-f5a2-4ff4-9871-dba7fe3f92ce" xsi:nil="true"/>
    <lcf76f155ced4ddcb4097134ff3c332f xmlns="1904baa0-5e3f-426b-a002-5cae9089a2cc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2B33B1B834BF341A91535EEF75CD3CA" ma:contentTypeVersion="12" ma:contentTypeDescription="Create a new document." ma:contentTypeScope="" ma:versionID="1f0f7438ddcbb0c418a026c899c192f6">
  <xsd:schema xmlns:xsd="http://www.w3.org/2001/XMLSchema" xmlns:xs="http://www.w3.org/2001/XMLSchema" xmlns:p="http://schemas.microsoft.com/office/2006/metadata/properties" xmlns:ns2="1904baa0-5e3f-426b-a002-5cae9089a2cc" xmlns:ns3="b3d5bb20-f5a2-4ff4-9871-dba7fe3f92ce" targetNamespace="http://schemas.microsoft.com/office/2006/metadata/properties" ma:root="true" ma:fieldsID="4dc054e0b7c94d0341953e3ecbde9ecb" ns2:_="" ns3:_="">
    <xsd:import namespace="1904baa0-5e3f-426b-a002-5cae9089a2cc"/>
    <xsd:import namespace="b3d5bb20-f5a2-4ff4-9871-dba7fe3f92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04baa0-5e3f-426b-a002-5cae9089a2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0d8b47c1-f241-41f3-8d01-b95036d9ee9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d5bb20-f5a2-4ff4-9871-dba7fe3f92ce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1377e0a-d770-46e6-be56-ba1c996075f8}" ma:internalName="TaxCatchAll" ma:showField="CatchAllData" ma:web="b3d5bb20-f5a2-4ff4-9871-dba7fe3f92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784B98-D45F-4BE2-A56F-C2A7F466B5E2}">
  <ds:schemaRefs>
    <ds:schemaRef ds:uri="346813c4-a01d-47c2-a2a6-3142aadf34dc"/>
    <ds:schemaRef ds:uri="http://purl.org/dc/elements/1.1/"/>
    <ds:schemaRef ds:uri="http://schemas.microsoft.com/office/2006/metadata/properties"/>
    <ds:schemaRef ds:uri="aab5331b-a613-489b-a9a9-237950f3545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b3d5bb20-f5a2-4ff4-9871-dba7fe3f92ce"/>
    <ds:schemaRef ds:uri="1904baa0-5e3f-426b-a002-5cae9089a2cc"/>
  </ds:schemaRefs>
</ds:datastoreItem>
</file>

<file path=customXml/itemProps2.xml><?xml version="1.0" encoding="utf-8"?>
<ds:datastoreItem xmlns:ds="http://schemas.openxmlformats.org/officeDocument/2006/customXml" ds:itemID="{FF7279F2-5170-4076-9270-1F1650E0F05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904baa0-5e3f-426b-a002-5cae9089a2cc"/>
    <ds:schemaRef ds:uri="b3d5bb20-f5a2-4ff4-9871-dba7fe3f92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3E271E-F43E-4AFA-BF64-B1C3323C1F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</vt:lpstr>
      <vt:lpstr>Proposed Budget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Aitken, Callum (Education and Society)</dc:creator>
  <cp:keywords/>
  <dc:description/>
  <cp:lastModifiedBy>Yunita, Emma (Indonesia)</cp:lastModifiedBy>
  <cp:revision/>
  <dcterms:created xsi:type="dcterms:W3CDTF">2017-03-30T11:15:22Z</dcterms:created>
  <dcterms:modified xsi:type="dcterms:W3CDTF">2023-08-19T05:15:42Z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0x010100772BF5772F07994E99384FEF9147EDAF</vt:lpwstr>
  </property>
  <property fmtid="{D5CDD505-2E9C-101B-9397-08002B2CF9AE}" pid="3" name="MediaServiceImageTags">
    <vt:lpwstr/>
  </property>
</Properties>
</file>